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filterPrivacy="1" defaultThemeVersion="124226"/>
  <xr:revisionPtr revIDLastSave="0" documentId="8_{B9901D4A-24FC-44C0-B8BB-F49BA5954B65}" xr6:coauthVersionLast="37" xr6:coauthVersionMax="37" xr10:uidLastSave="{00000000-0000-0000-0000-000000000000}"/>
  <bookViews>
    <workbookView xWindow="-120" yWindow="-120" windowWidth="29040" windowHeight="15840" activeTab="2" xr2:uid="{00000000-000D-0000-FFFF-FFFF00000000}"/>
  </bookViews>
  <sheets>
    <sheet name="Остаток и поступления" sheetId="1" r:id="rId1"/>
    <sheet name="Кассовые расходы" sheetId="2" r:id="rId2"/>
    <sheet name="Фактические расходы" sheetId="3" r:id="rId3"/>
  </sheets>
  <definedNames>
    <definedName name="FinancingLevel">'Остаток и поступления'!$D$8</definedName>
    <definedName name="ImportRowAct">'Фактические расходы'!#REF!</definedName>
    <definedName name="ImportRowActTotal">'Фактические расходы'!#REF!</definedName>
    <definedName name="ImportRowCash">'Кассовые расходы'!#REF!</definedName>
    <definedName name="ImportRowCashTotal">'Кассовые расходы'!#REF!</definedName>
    <definedName name="ImportRowRest">'Остаток и поступления'!#REF!</definedName>
    <definedName name="ImportRowTotalAct">'Фактические расходы'!#REF!</definedName>
    <definedName name="OnDate">'Остаток и поступления'!$A$3</definedName>
    <definedName name="Organization">'Остаток и поступления'!$D$6</definedName>
    <definedName name="Period">'Остаток и поступления'!$D$7</definedName>
  </definedNames>
  <calcPr calcId="179021"/>
</workbook>
</file>

<file path=xl/calcChain.xml><?xml version="1.0" encoding="utf-8"?>
<calcChain xmlns="http://schemas.openxmlformats.org/spreadsheetml/2006/main">
  <c r="J22" i="2" l="1"/>
  <c r="I22" i="2"/>
  <c r="H22" i="2"/>
  <c r="G22" i="2"/>
  <c r="F22" i="2"/>
  <c r="E22" i="2"/>
</calcChain>
</file>

<file path=xl/sharedStrings.xml><?xml version="1.0" encoding="utf-8"?>
<sst xmlns="http://schemas.openxmlformats.org/spreadsheetml/2006/main" count="286" uniqueCount="109">
  <si>
    <t>Приложение 7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</si>
  <si>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ОТЧЕТ
о движении прочих внебюджетных средств</t>
  </si>
  <si>
    <t>по состоянию на 01.04.2023</t>
  </si>
  <si>
    <t xml:space="preserve">Организация: </t>
  </si>
  <si>
    <t>Бухоро вилоят адлия бошкармаси</t>
  </si>
  <si>
    <t>Периодичность:</t>
  </si>
  <si>
    <t>1 апреля</t>
  </si>
  <si>
    <t>Уровень бюджета:</t>
  </si>
  <si>
    <t>Республиканский</t>
  </si>
  <si>
    <t>Единица измерения:</t>
  </si>
  <si>
    <t>тыс. сум</t>
  </si>
  <si>
    <t>Наименования поступлений</t>
  </si>
  <si>
    <t>1. Остаток средств на начало года</t>
  </si>
  <si>
    <t>2. Поступления доходов (поступлений) в отчетный период - всего</t>
  </si>
  <si>
    <t>2.1 Поступило доходов (поступлений) за отчетный период</t>
  </si>
  <si>
    <t>2.2 Поступления за счет остатка прошлого года</t>
  </si>
  <si>
    <t>Таксимланадиган тушумлар (4-014-21)</t>
  </si>
  <si>
    <t>Внебюджетные фонды министерств и ведомств, формируемые за счет отчислений (4-010-21)</t>
  </si>
  <si>
    <t>Р А С Ш И Ф Р О В К А    Р А С Х О Д О В</t>
  </si>
  <si>
    <t>А.  К А С С О В Ы Е    Р А С Х О Д Ы</t>
  </si>
  <si>
    <t>Наименование расходов</t>
  </si>
  <si>
    <t>Категория</t>
  </si>
  <si>
    <t>Статья и подстатья</t>
  </si>
  <si>
    <t>Элемент</t>
  </si>
  <si>
    <t>по кодам классификация источников средств и уровней бюджетов</t>
  </si>
  <si>
    <t>4014-21</t>
  </si>
  <si>
    <t>4010-21</t>
  </si>
  <si>
    <t>Заработная плата</t>
  </si>
  <si>
    <t>41</t>
  </si>
  <si>
    <t>10</t>
  </si>
  <si>
    <t>000</t>
  </si>
  <si>
    <t>Заработная плата в денежной форме</t>
  </si>
  <si>
    <t>11</t>
  </si>
  <si>
    <t>Основная заработная плата</t>
  </si>
  <si>
    <t>100</t>
  </si>
  <si>
    <t>Пособия</t>
  </si>
  <si>
    <t>47</t>
  </si>
  <si>
    <t>Пособия по временной нетрудоспособности</t>
  </si>
  <si>
    <t>120</t>
  </si>
  <si>
    <t>Пособия по беременности и родам</t>
  </si>
  <si>
    <t>150</t>
  </si>
  <si>
    <t>I-группа "Заработная плата и приравненные к ней платежи"</t>
  </si>
  <si>
    <t>X</t>
  </si>
  <si>
    <t>Взносы / отчисления на социальные нужды</t>
  </si>
  <si>
    <t>20</t>
  </si>
  <si>
    <t>Реально производимые взносы/отчисления на социальные нужды</t>
  </si>
  <si>
    <t>21</t>
  </si>
  <si>
    <t>Единый социальный платеж</t>
  </si>
  <si>
    <t>II-группа "Начисления на заработную плату"</t>
  </si>
  <si>
    <t>СОЦИАЛЬНЫЕ ПОСОБИЯ</t>
  </si>
  <si>
    <t>00</t>
  </si>
  <si>
    <t>Социальные пособия работодателей</t>
  </si>
  <si>
    <t>30</t>
  </si>
  <si>
    <t>Социальные пособия, предоставляемые работодателями в денежной форме</t>
  </si>
  <si>
    <t>31</t>
  </si>
  <si>
    <t>IV-группа "Другие расходы"</t>
  </si>
  <si>
    <t>ВСЕГО</t>
  </si>
  <si>
    <t>3. Кассовые расходы, осушествленные в отчетном периоде - всего</t>
  </si>
  <si>
    <t>3.1 Кассовые расходы</t>
  </si>
  <si>
    <t>3.2 Возврат остатка(9919, 9818)</t>
  </si>
  <si>
    <t>4. Остаток средств на конец отчетного периода</t>
  </si>
  <si>
    <t>4.1 Остаток средств на транзитном счете на конец отчетного периода</t>
  </si>
  <si>
    <t>Б.    Ф А К Т И Ч Е С К И Е      Р А С Х О Д Ы</t>
  </si>
  <si>
    <t>РАСХОДЫ ПО ТОВАРАМ И УСЛУГАМ</t>
  </si>
  <si>
    <t>42</t>
  </si>
  <si>
    <t>Коммунальные услуги</t>
  </si>
  <si>
    <t>Электроэнергия</t>
  </si>
  <si>
    <t>Природный газ</t>
  </si>
  <si>
    <t>22</t>
  </si>
  <si>
    <t>Холодная вода и канализация</t>
  </si>
  <si>
    <t>24</t>
  </si>
  <si>
    <t>Расходы запасов материальных оборотных средств</t>
  </si>
  <si>
    <t>50</t>
  </si>
  <si>
    <t>Прочие материальные оборотные средства</t>
  </si>
  <si>
    <t>52</t>
  </si>
  <si>
    <t>Товарно-материальных запасов</t>
  </si>
  <si>
    <t>Товарно-материальных запасов (кроме бумаги)</t>
  </si>
  <si>
    <t>110</t>
  </si>
  <si>
    <t>Топливо и ГСМ</t>
  </si>
  <si>
    <t>500</t>
  </si>
  <si>
    <t>Другие расходы на приобретение товаров и услуг</t>
  </si>
  <si>
    <t>90</t>
  </si>
  <si>
    <t>Телефонные, телекоммуникационные и информационные услуги</t>
  </si>
  <si>
    <t>92</t>
  </si>
  <si>
    <t>Телефонные, телеграфные и почтовые услуги</t>
  </si>
  <si>
    <t>РАСХОДЫ ПО ОСНОВНЫМ СРЕДСТВАМ</t>
  </si>
  <si>
    <t>43</t>
  </si>
  <si>
    <t>Приобретение основных средств</t>
  </si>
  <si>
    <t>Здания</t>
  </si>
  <si>
    <t>Жилые здания</t>
  </si>
  <si>
    <t>Нежилые здания</t>
  </si>
  <si>
    <t>200</t>
  </si>
  <si>
    <t>Машины, оборудования и техника</t>
  </si>
  <si>
    <t>54</t>
  </si>
  <si>
    <t>Транспортные средства</t>
  </si>
  <si>
    <t>Прочие машины и оборудование</t>
  </si>
  <si>
    <t>900</t>
  </si>
  <si>
    <t>Мебель и офисное оборудование</t>
  </si>
  <si>
    <t>910</t>
  </si>
  <si>
    <t xml:space="preserve">Компьютерное оборудование, вычислительная, аудио-видео техника, информационная технология и принадлежности </t>
  </si>
  <si>
    <t>920</t>
  </si>
  <si>
    <t>Приборы учета электроэнергии и коммунальных услуг</t>
  </si>
  <si>
    <t>930</t>
  </si>
  <si>
    <t>Прочая техника</t>
  </si>
  <si>
    <t>990</t>
  </si>
  <si>
    <t>Руководитель ___________</t>
  </si>
  <si>
    <t xml:space="preserve">Главный бухгалтер _______________ </t>
  </si>
  <si>
    <t>М. П.</t>
  </si>
  <si>
    <t>«___» ________________20__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</si>
</sst>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_-* #,##0.00_р_._-;\-* #,##0.00_р_._-;_-* &quot; &quot;??_р_._-;_-@_-"/>
    <numFmt numFmtId="166" formatCode="#,##0.00_ ;\-#,##0.00\ "/>
  </numFmts>
  <fonts count="32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1" fillId="10" borderId="0"/>
    <xf numFmtId="0" fontId="1" fillId="14" borderId="0"/>
    <xf numFmtId="0" fontId="1" fillId="18" borderId="0"/>
    <xf numFmtId="0" fontId="1" fillId="22" borderId="0"/>
    <xf numFmtId="0" fontId="1" fillId="26" borderId="0"/>
    <xf numFmtId="0" fontId="1" fillId="30" borderId="0"/>
    <xf numFmtId="0" fontId="1" fillId="11" borderId="0"/>
    <xf numFmtId="0" fontId="1" fillId="15" borderId="0"/>
    <xf numFmtId="0" fontId="1" fillId="19" borderId="0"/>
    <xf numFmtId="0" fontId="1" fillId="23" borderId="0"/>
    <xf numFmtId="0" fontId="1" fillId="27" borderId="0"/>
    <xf numFmtId="0" fontId="1" fillId="31" borderId="0"/>
    <xf numFmtId="0" fontId="17" fillId="12" borderId="0"/>
    <xf numFmtId="0" fontId="17" fillId="16" borderId="0"/>
    <xf numFmtId="0" fontId="17" fillId="20" borderId="0"/>
    <xf numFmtId="0" fontId="17" fillId="24" borderId="0"/>
    <xf numFmtId="0" fontId="17" fillId="28" borderId="0"/>
    <xf numFmtId="0" fontId="17" fillId="32" borderId="0"/>
    <xf numFmtId="0" fontId="17" fillId="9" borderId="0"/>
    <xf numFmtId="0" fontId="17" fillId="13" borderId="0"/>
    <xf numFmtId="0" fontId="17" fillId="17" borderId="0"/>
    <xf numFmtId="0" fontId="17" fillId="21" borderId="0"/>
    <xf numFmtId="0" fontId="17" fillId="25" borderId="0"/>
    <xf numFmtId="0" fontId="17" fillId="29" borderId="0"/>
    <xf numFmtId="0" fontId="9" fillId="5" borderId="4"/>
    <xf numFmtId="0" fontId="10" fillId="6" borderId="5"/>
    <xf numFmtId="0" fontId="11" fillId="6" borderId="4"/>
    <xf numFmtId="0" fontId="3" fillId="0" borderId="1"/>
    <xf numFmtId="0" fontId="4" fillId="0" borderId="2"/>
    <xf numFmtId="0" fontId="5" fillId="0" borderId="3"/>
    <xf numFmtId="0" fontId="5" fillId="0" borderId="0"/>
    <xf numFmtId="0" fontId="16" fillId="0" borderId="9"/>
    <xf numFmtId="0" fontId="13" fillId="7" borderId="7"/>
    <xf numFmtId="0" fontId="2" fillId="0" borderId="0"/>
    <xf numFmtId="0" fontId="8" fillId="4" borderId="0"/>
    <xf numFmtId="0" fontId="7" fillId="3" borderId="0"/>
    <xf numFmtId="0" fontId="15" fillId="0" borderId="0"/>
    <xf numFmtId="0" fontId="1" fillId="8" borderId="8"/>
    <xf numFmtId="0" fontId="12" fillId="0" borderId="6"/>
    <xf numFmtId="0" fontId="14" fillId="0" borderId="0"/>
    <xf numFmtId="164" fontId="31" fillId="0" borderId="0"/>
    <xf numFmtId="0" fontId="6" fillId="2" borderId="0"/>
  </cellStyleXfs>
  <cellXfs count="42">
    <xf numFmtId="0" fontId="0" fillId="0" borderId="0" xfId="0" applyNumberFormat="1" applyFont="1" applyFill="1" applyBorder="1" applyProtection="1"/>
    <xf numFmtId="0" fontId="18" fillId="0" borderId="10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left" vertical="center" wrapText="1"/>
    </xf>
    <xf numFmtId="0" fontId="24" fillId="0" borderId="10" xfId="0" applyNumberFormat="1" applyFont="1" applyFill="1" applyBorder="1" applyAlignment="1" applyProtection="1">
      <alignment horizontal="center" vertical="center" wrapText="1"/>
    </xf>
    <xf numFmtId="49" fontId="24" fillId="0" borderId="10" xfId="0" applyNumberFormat="1" applyFont="1" applyFill="1" applyBorder="1" applyAlignment="1" applyProtection="1">
      <alignment horizontal="center" vertical="center" wrapText="1"/>
    </xf>
    <xf numFmtId="165" fontId="21" fillId="33" borderId="10" xfId="41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left" vertical="center" wrapText="1"/>
    </xf>
    <xf numFmtId="0" fontId="25" fillId="0" borderId="10" xfId="0" applyNumberFormat="1" applyFont="1" applyFill="1" applyBorder="1" applyAlignment="1" applyProtection="1">
      <alignment horizontal="center" vertical="center" wrapText="1"/>
    </xf>
    <xf numFmtId="49" fontId="25" fillId="0" borderId="10" xfId="0" applyNumberFormat="1" applyFont="1" applyFill="1" applyBorder="1" applyAlignment="1" applyProtection="1">
      <alignment horizontal="center" vertical="center" wrapText="1"/>
    </xf>
    <xf numFmtId="165" fontId="22" fillId="33" borderId="10" xfId="41" applyNumberFormat="1" applyFont="1" applyFill="1" applyBorder="1" applyAlignment="1" applyProtection="1">
      <alignment horizontal="center" vertical="center"/>
    </xf>
    <xf numFmtId="0" fontId="24" fillId="0" borderId="10" xfId="0" applyNumberFormat="1" applyFont="1" applyFill="1" applyBorder="1" applyAlignment="1" applyProtection="1">
      <alignment horizontal="left" vertical="center" wrapText="1"/>
    </xf>
    <xf numFmtId="0" fontId="26" fillId="0" borderId="0" xfId="0" applyNumberFormat="1" applyFont="1" applyFill="1" applyBorder="1" applyAlignment="1" applyProtection="1">
      <alignment vertical="center"/>
    </xf>
    <xf numFmtId="0" fontId="18" fillId="0" borderId="14" xfId="0" applyNumberFormat="1" applyFont="1" applyFill="1" applyBorder="1" applyAlignment="1" applyProtection="1">
      <alignment horizontal="center" vertical="center" wrapText="1"/>
    </xf>
    <xf numFmtId="165" fontId="21" fillId="33" borderId="12" xfId="41" applyNumberFormat="1" applyFont="1" applyFill="1" applyBorder="1" applyAlignment="1" applyProtection="1">
      <alignment horizontal="center" vertical="center"/>
    </xf>
    <xf numFmtId="49" fontId="24" fillId="0" borderId="11" xfId="0" applyNumberFormat="1" applyFont="1" applyFill="1" applyBorder="1" applyAlignment="1" applyProtection="1">
      <alignment horizontal="center" vertical="center" wrapText="1"/>
    </xf>
    <xf numFmtId="165" fontId="21" fillId="33" borderId="16" xfId="41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Protection="1"/>
    <xf numFmtId="0" fontId="27" fillId="0" borderId="1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Protection="1"/>
    <xf numFmtId="0" fontId="0" fillId="0" borderId="0" xfId="0" applyNumberFormat="1" applyFont="1" applyFill="1" applyBorder="1" applyAlignment="1" applyProtection="1">
      <alignment horizontal="center" vertical="center"/>
    </xf>
    <xf numFmtId="166" fontId="23" fillId="33" borderId="11" xfId="41" applyNumberFormat="1" applyFont="1" applyFill="1" applyBorder="1" applyAlignment="1" applyProtection="1">
      <alignment horizontal="center" vertical="center"/>
    </xf>
    <xf numFmtId="166" fontId="23" fillId="33" borderId="16" xfId="41" applyNumberFormat="1" applyFont="1" applyFill="1" applyBorder="1" applyAlignment="1" applyProtection="1">
      <alignment horizontal="center" vertical="center"/>
    </xf>
    <xf numFmtId="166" fontId="0" fillId="0" borderId="16" xfId="0" applyNumberFormat="1" applyFont="1" applyFill="1" applyBorder="1" applyProtection="1"/>
    <xf numFmtId="0" fontId="28" fillId="0" borderId="0" xfId="0" applyNumberFormat="1" applyFont="1" applyFill="1" applyBorder="1" applyAlignment="1" applyProtection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center" vertical="center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26" fillId="0" borderId="0" xfId="0" applyNumberFormat="1" applyFont="1" applyFill="1" applyBorder="1" applyAlignment="1" applyProtection="1">
      <alignment horizontal="left" vertical="center"/>
    </xf>
    <xf numFmtId="0" fontId="29" fillId="0" borderId="0" xfId="0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horizontal="center" vertical="center"/>
    </xf>
    <xf numFmtId="0" fontId="18" fillId="0" borderId="11" xfId="0" applyNumberFormat="1" applyFont="1" applyFill="1" applyBorder="1" applyAlignment="1" applyProtection="1">
      <alignment horizontal="center" vertical="center" wrapText="1"/>
    </xf>
    <xf numFmtId="0" fontId="18" fillId="0" borderId="13" xfId="0" applyNumberFormat="1" applyFont="1" applyFill="1" applyBorder="1" applyAlignment="1" applyProtection="1">
      <alignment horizontal="center" vertical="center" wrapText="1"/>
    </xf>
    <xf numFmtId="0" fontId="18" fillId="0" borderId="12" xfId="0" applyNumberFormat="1" applyFont="1" applyFill="1" applyBorder="1" applyAlignment="1" applyProtection="1">
      <alignment horizontal="center" vertical="center" wrapText="1"/>
    </xf>
    <xf numFmtId="0" fontId="27" fillId="0" borderId="11" xfId="0" applyNumberFormat="1" applyFont="1" applyFill="1" applyBorder="1" applyAlignment="1" applyProtection="1">
      <alignment horizontal="left" vertical="center" wrapText="1"/>
    </xf>
    <xf numFmtId="0" fontId="27" fillId="0" borderId="13" xfId="0" applyNumberFormat="1" applyFont="1" applyFill="1" applyBorder="1" applyAlignment="1" applyProtection="1">
      <alignment horizontal="left" vertical="center" wrapText="1"/>
    </xf>
    <xf numFmtId="0" fontId="27" fillId="0" borderId="12" xfId="0" applyNumberFormat="1" applyFont="1" applyFill="1" applyBorder="1" applyAlignment="1" applyProtection="1">
      <alignment horizontal="left" vertical="center" wrapText="1"/>
    </xf>
    <xf numFmtId="0" fontId="30" fillId="0" borderId="14" xfId="0" applyNumberFormat="1" applyFont="1" applyFill="1" applyBorder="1" applyAlignment="1" applyProtection="1">
      <alignment horizontal="center" vertical="center" wrapText="1"/>
    </xf>
    <xf numFmtId="0" fontId="30" fillId="0" borderId="15" xfId="0" applyNumberFormat="1" applyFont="1" applyFill="1" applyBorder="1" applyAlignment="1" applyProtection="1">
      <alignment horizontal="center" vertical="center" wrapText="1"/>
    </xf>
    <xf numFmtId="0" fontId="30" fillId="0" borderId="14" xfId="0" applyNumberFormat="1" applyFont="1" applyFill="1" applyBorder="1" applyAlignment="1" applyProtection="1">
      <alignment horizontal="center" vertical="center" textRotation="90" wrapText="1"/>
    </xf>
    <xf numFmtId="0" fontId="30" fillId="0" borderId="15" xfId="0" applyNumberFormat="1" applyFont="1" applyFill="1" applyBorder="1" applyAlignment="1" applyProtection="1">
      <alignment horizontal="center" vertical="center" textRotation="90" wrapText="1"/>
    </xf>
    <xf numFmtId="0" fontId="19" fillId="0" borderId="16" xfId="0" applyNumberFormat="1" applyFont="1" applyFill="1" applyBorder="1" applyAlignment="1" applyProtection="1">
      <alignment horizontal="center" vertical="center" wrapText="1"/>
    </xf>
    <xf numFmtId="0" fontId="26" fillId="0" borderId="17" xfId="0" applyNumberFormat="1" applyFont="1" applyFill="1" applyBorder="1" applyProtection="1"/>
  </cellXfs>
  <cellStyles count="43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Финансовый" xfId="41" builtinId="3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1"/>
    <pageSetUpPr fitToPage="1"/>
  </sheetPr>
  <dimension ref="A1:J17"/>
  <sheetViews>
    <sheetView showGridLines="0" workbookViewId="0">
      <selection activeCell="A11" sqref="A11:F11"/>
    </sheetView>
  </sheetViews>
  <sheetFormatPr defaultRowHeight="15" customHeight="1" x14ac:dyDescent="0.25"/>
  <cols>
    <col min="1" max="4" width="8.85546875" style="19" customWidth="1"/>
    <col min="5" max="5" width="36" customWidth="1"/>
    <col min="6" max="6" width="15.42578125" customWidth="1"/>
    <col min="7" max="10" width="17" customWidth="1"/>
  </cols>
  <sheetData>
    <row r="1" spans="1:10" ht="60" customHeight="1" x14ac:dyDescent="0.25">
      <c r="C1" s="20"/>
      <c r="F1" s="26" t="s">
        <v>0</v>
      </c>
      <c r="G1" s="26"/>
      <c r="H1" s="26"/>
      <c r="I1" s="26"/>
      <c r="J1" s="26"/>
    </row>
    <row r="2" spans="1:10" ht="44.25" customHeight="1" x14ac:dyDescent="0.25">
      <c r="A2" s="24" t="s">
        <v>1</v>
      </c>
      <c r="B2" s="25"/>
      <c r="C2" s="25"/>
      <c r="D2" s="25"/>
      <c r="E2" s="25"/>
      <c r="F2" s="25"/>
      <c r="G2" s="25"/>
      <c r="H2" s="25"/>
    </row>
    <row r="3" spans="1:10" ht="15" customHeight="1" x14ac:dyDescent="0.25">
      <c r="A3" s="25" t="s">
        <v>2</v>
      </c>
      <c r="B3" s="25"/>
      <c r="C3" s="25"/>
      <c r="D3" s="25"/>
      <c r="E3" s="25"/>
      <c r="F3" s="25"/>
      <c r="G3" s="25"/>
      <c r="H3" s="25"/>
    </row>
    <row r="6" spans="1:10" ht="15" customHeight="1" x14ac:dyDescent="0.25">
      <c r="A6" s="27" t="s">
        <v>3</v>
      </c>
      <c r="B6" s="27"/>
      <c r="C6" s="27"/>
      <c r="D6" s="28" t="s">
        <v>4</v>
      </c>
      <c r="E6" s="28"/>
      <c r="F6" s="28"/>
      <c r="G6" s="12"/>
      <c r="H6" s="12"/>
    </row>
    <row r="7" spans="1:10" ht="15" customHeight="1" x14ac:dyDescent="0.25">
      <c r="A7" s="27" t="s">
        <v>5</v>
      </c>
      <c r="B7" s="27"/>
      <c r="C7" s="27"/>
      <c r="D7" s="29" t="s">
        <v>6</v>
      </c>
      <c r="E7" s="29"/>
      <c r="F7" s="29"/>
      <c r="G7" s="12"/>
      <c r="H7" s="12"/>
    </row>
    <row r="8" spans="1:10" ht="15" customHeight="1" x14ac:dyDescent="0.25">
      <c r="A8" s="27" t="s">
        <v>7</v>
      </c>
      <c r="B8" s="27"/>
      <c r="C8" s="27"/>
      <c r="D8" s="29" t="s">
        <v>8</v>
      </c>
      <c r="E8" s="29"/>
      <c r="F8" s="29"/>
      <c r="G8" s="12"/>
      <c r="H8" s="12"/>
    </row>
    <row r="9" spans="1:10" ht="15" customHeight="1" x14ac:dyDescent="0.25">
      <c r="A9" s="27" t="s">
        <v>9</v>
      </c>
      <c r="B9" s="27"/>
      <c r="C9" s="27"/>
      <c r="D9" s="29" t="s">
        <v>10</v>
      </c>
      <c r="E9" s="29"/>
      <c r="F9" s="29"/>
      <c r="G9" s="12"/>
      <c r="H9" s="12"/>
    </row>
    <row r="11" spans="1:10" ht="63.75" customHeight="1" x14ac:dyDescent="0.25">
      <c r="A11" s="30" t="s">
        <v>11</v>
      </c>
      <c r="B11" s="31"/>
      <c r="C11" s="31"/>
      <c r="D11" s="31"/>
      <c r="E11" s="31"/>
      <c r="F11" s="32"/>
      <c r="G11" s="1" t="s">
        <v>12</v>
      </c>
      <c r="H11" s="13" t="s">
        <v>13</v>
      </c>
      <c r="I11" s="13" t="s">
        <v>14</v>
      </c>
      <c r="J11" s="13" t="s">
        <v>15</v>
      </c>
    </row>
    <row r="12" spans="1:10" ht="30" customHeight="1" x14ac:dyDescent="0.25">
      <c r="A12" s="33" t="s">
        <v>16</v>
      </c>
      <c r="B12" s="34"/>
      <c r="C12" s="34"/>
      <c r="D12" s="34"/>
      <c r="E12" s="34"/>
      <c r="F12" s="35"/>
      <c r="G12" s="21">
        <v>32862.800000000003</v>
      </c>
      <c r="H12" s="22">
        <v>4390.8</v>
      </c>
      <c r="I12" s="23">
        <v>4390.8</v>
      </c>
      <c r="J12" s="23">
        <v>0</v>
      </c>
    </row>
    <row r="13" spans="1:10" ht="30" customHeight="1" x14ac:dyDescent="0.25">
      <c r="A13" s="33" t="s">
        <v>17</v>
      </c>
      <c r="B13" s="34"/>
      <c r="C13" s="34"/>
      <c r="D13" s="34"/>
      <c r="E13" s="34"/>
      <c r="F13" s="35"/>
      <c r="G13" s="21">
        <v>3235493.4</v>
      </c>
      <c r="H13" s="22">
        <v>793472.2</v>
      </c>
      <c r="I13" s="23">
        <v>793472.2</v>
      </c>
      <c r="J13" s="23">
        <v>0</v>
      </c>
    </row>
    <row r="14" spans="1:10" ht="30" customHeight="1" x14ac:dyDescent="0.25">
      <c r="A14" s="33" t="s">
        <v>17</v>
      </c>
      <c r="B14" s="34"/>
      <c r="C14" s="34"/>
      <c r="D14" s="34"/>
      <c r="E14" s="34"/>
      <c r="F14" s="35"/>
      <c r="G14" s="21">
        <v>1038548.5</v>
      </c>
      <c r="H14" s="22">
        <v>2053471.8</v>
      </c>
      <c r="I14" s="23">
        <v>2053471.8</v>
      </c>
      <c r="J14" s="23">
        <v>0</v>
      </c>
    </row>
    <row r="15" spans="1:10" ht="30" customHeight="1" x14ac:dyDescent="0.25">
      <c r="A15" s="33" t="s">
        <v>17</v>
      </c>
      <c r="B15" s="34"/>
      <c r="C15" s="34"/>
      <c r="D15" s="34"/>
      <c r="E15" s="34"/>
      <c r="F15" s="35"/>
      <c r="G15" s="21">
        <v>86412.4</v>
      </c>
      <c r="H15" s="22">
        <v>1236347.5</v>
      </c>
      <c r="I15" s="23">
        <v>1236347.5</v>
      </c>
      <c r="J15" s="23">
        <v>0</v>
      </c>
    </row>
    <row r="16" spans="1:10" ht="30" customHeight="1" x14ac:dyDescent="0.25">
      <c r="A16" s="33" t="s">
        <v>17</v>
      </c>
      <c r="B16" s="34"/>
      <c r="C16" s="34"/>
      <c r="D16" s="34"/>
      <c r="E16" s="34"/>
      <c r="F16" s="35"/>
      <c r="G16" s="21">
        <v>454229.4</v>
      </c>
      <c r="H16" s="22">
        <v>865302.5</v>
      </c>
      <c r="I16" s="23">
        <v>865302.5</v>
      </c>
      <c r="J16" s="23">
        <v>0</v>
      </c>
    </row>
    <row r="17" spans="1:10" ht="30" customHeight="1" x14ac:dyDescent="0.25">
      <c r="A17" s="33" t="s">
        <v>17</v>
      </c>
      <c r="B17" s="34"/>
      <c r="C17" s="34"/>
      <c r="D17" s="34"/>
      <c r="E17" s="34"/>
      <c r="F17" s="35"/>
      <c r="G17" s="21">
        <v>129035</v>
      </c>
      <c r="H17" s="22">
        <v>3268435</v>
      </c>
      <c r="I17" s="23">
        <v>3268435</v>
      </c>
      <c r="J17" s="23">
        <v>0</v>
      </c>
    </row>
  </sheetData>
  <mergeCells count="18">
    <mergeCell ref="A17:F17"/>
    <mergeCell ref="A12:F12"/>
    <mergeCell ref="A13:F13"/>
    <mergeCell ref="A14:F14"/>
    <mergeCell ref="A15:F15"/>
    <mergeCell ref="A16:F16"/>
    <mergeCell ref="A7:C7"/>
    <mergeCell ref="D7:F7"/>
    <mergeCell ref="A8:C8"/>
    <mergeCell ref="A11:F11"/>
    <mergeCell ref="D8:F8"/>
    <mergeCell ref="A9:C9"/>
    <mergeCell ref="D9:F9"/>
    <mergeCell ref="A2:H2"/>
    <mergeCell ref="A3:H3"/>
    <mergeCell ref="F1:J1"/>
    <mergeCell ref="A6:C6"/>
    <mergeCell ref="D6:F6"/>
  </mergeCells>
  <pageMargins left="0.47244094488188981" right="0.27559055118110237" top="0.47244094488188981" bottom="0.39370078740157483" header="0.31496062992125984" footer="0.31496062992125984"/>
  <pageSetup paperSize="9" scale="90" fitToHeight="0" orientation="landscape" horizontalDpi="180" verticalDpi="18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50"/>
    <pageSetUpPr fitToPage="1"/>
  </sheetPr>
  <dimension ref="A1:J26"/>
  <sheetViews>
    <sheetView showGridLines="0" workbookViewId="0">
      <selection activeCell="B17" sqref="B17"/>
    </sheetView>
  </sheetViews>
  <sheetFormatPr defaultColWidth="9.140625" defaultRowHeight="15" x14ac:dyDescent="0.25"/>
  <cols>
    <col min="1" max="1" width="49" style="17" bestFit="1" customWidth="1"/>
    <col min="2" max="4" width="7.140625" style="17" customWidth="1"/>
    <col min="5" max="5" width="13.140625" style="17" bestFit="1" customWidth="1"/>
    <col min="6" max="10" width="13" style="17" customWidth="1"/>
    <col min="11" max="11" width="9.140625" style="17" customWidth="1"/>
    <col min="12" max="16384" width="9.140625" style="17"/>
  </cols>
  <sheetData>
    <row r="1" spans="1:10" x14ac:dyDescent="0.25">
      <c r="A1" s="25" t="s">
        <v>18</v>
      </c>
      <c r="B1" s="25"/>
      <c r="C1" s="25"/>
      <c r="D1" s="25"/>
      <c r="E1" s="25"/>
    </row>
    <row r="2" spans="1:10" x14ac:dyDescent="0.25">
      <c r="A2" s="25" t="s">
        <v>19</v>
      </c>
      <c r="B2" s="25"/>
      <c r="C2" s="25"/>
      <c r="D2" s="25"/>
      <c r="E2" s="25"/>
    </row>
    <row r="4" spans="1:10" ht="45" customHeight="1" x14ac:dyDescent="0.25">
      <c r="A4" s="36" t="s">
        <v>20</v>
      </c>
      <c r="B4" s="38" t="s">
        <v>21</v>
      </c>
      <c r="C4" s="38" t="s">
        <v>22</v>
      </c>
      <c r="D4" s="38" t="s">
        <v>23</v>
      </c>
      <c r="E4" s="40" t="s">
        <v>24</v>
      </c>
      <c r="F4" s="41"/>
      <c r="G4" s="41"/>
      <c r="H4" s="41"/>
      <c r="I4" s="41"/>
      <c r="J4" s="41"/>
    </row>
    <row r="5" spans="1:10" x14ac:dyDescent="0.25">
      <c r="A5" s="37"/>
      <c r="B5" s="39"/>
      <c r="C5" s="39"/>
      <c r="D5" s="39"/>
      <c r="E5" s="18" t="s">
        <v>25</v>
      </c>
      <c r="F5" s="18" t="s">
        <v>26</v>
      </c>
      <c r="G5" s="18" t="s">
        <v>26</v>
      </c>
      <c r="H5" s="18" t="s">
        <v>26</v>
      </c>
      <c r="I5" s="18" t="s">
        <v>26</v>
      </c>
      <c r="J5" s="18" t="s">
        <v>26</v>
      </c>
    </row>
    <row r="6" spans="1:10" x14ac:dyDescent="0.25">
      <c r="A6" s="3" t="s">
        <v>27</v>
      </c>
      <c r="B6" s="4" t="s">
        <v>28</v>
      </c>
      <c r="C6" s="4" t="s">
        <v>29</v>
      </c>
      <c r="D6" s="5" t="s">
        <v>30</v>
      </c>
      <c r="E6" s="6">
        <v>0</v>
      </c>
      <c r="F6" s="6">
        <v>28792</v>
      </c>
      <c r="G6" s="6">
        <v>1192966.1000000001</v>
      </c>
      <c r="H6" s="6">
        <v>663129.4</v>
      </c>
      <c r="I6" s="6">
        <v>713329.4</v>
      </c>
      <c r="J6" s="6">
        <v>2022976.1</v>
      </c>
    </row>
    <row r="7" spans="1:10" x14ac:dyDescent="0.25">
      <c r="A7" s="3" t="s">
        <v>31</v>
      </c>
      <c r="B7" s="4" t="s">
        <v>28</v>
      </c>
      <c r="C7" s="4" t="s">
        <v>32</v>
      </c>
      <c r="D7" s="5" t="s">
        <v>30</v>
      </c>
      <c r="E7" s="6">
        <v>0</v>
      </c>
      <c r="F7" s="6">
        <v>28792</v>
      </c>
      <c r="G7" s="6">
        <v>1192966.1000000001</v>
      </c>
      <c r="H7" s="6">
        <v>663129.4</v>
      </c>
      <c r="I7" s="6">
        <v>713329.4</v>
      </c>
      <c r="J7" s="6">
        <v>2022976.1</v>
      </c>
    </row>
    <row r="8" spans="1:10" x14ac:dyDescent="0.25">
      <c r="A8" s="7" t="s">
        <v>33</v>
      </c>
      <c r="B8" s="8" t="s">
        <v>28</v>
      </c>
      <c r="C8" s="8" t="s">
        <v>32</v>
      </c>
      <c r="D8" s="9" t="s">
        <v>34</v>
      </c>
      <c r="E8" s="10">
        <v>0</v>
      </c>
      <c r="F8" s="10">
        <v>28792</v>
      </c>
      <c r="G8" s="10">
        <v>1192966.1000000001</v>
      </c>
      <c r="H8" s="10">
        <v>663129.4</v>
      </c>
      <c r="I8" s="10">
        <v>713329.4</v>
      </c>
      <c r="J8" s="10">
        <v>2022976.1</v>
      </c>
    </row>
    <row r="9" spans="1:10" x14ac:dyDescent="0.25">
      <c r="A9" s="3" t="s">
        <v>35</v>
      </c>
      <c r="B9" s="4" t="s">
        <v>36</v>
      </c>
      <c r="C9" s="4" t="s">
        <v>32</v>
      </c>
      <c r="D9" s="5" t="s">
        <v>34</v>
      </c>
      <c r="E9" s="6">
        <v>0</v>
      </c>
      <c r="F9" s="6">
        <v>1375.5</v>
      </c>
      <c r="G9" s="6">
        <v>8726.5</v>
      </c>
      <c r="H9" s="6">
        <v>2818.1</v>
      </c>
      <c r="I9" s="6">
        <v>9746.4</v>
      </c>
      <c r="J9" s="6">
        <v>31321.8</v>
      </c>
    </row>
    <row r="10" spans="1:10" x14ac:dyDescent="0.25">
      <c r="A10" s="7" t="s">
        <v>37</v>
      </c>
      <c r="B10" s="8" t="s">
        <v>36</v>
      </c>
      <c r="C10" s="8" t="s">
        <v>32</v>
      </c>
      <c r="D10" s="9" t="s">
        <v>38</v>
      </c>
      <c r="E10" s="10">
        <v>0</v>
      </c>
      <c r="F10" s="10">
        <v>1375.5</v>
      </c>
      <c r="G10" s="10">
        <v>8726.5</v>
      </c>
      <c r="H10" s="10">
        <v>2818.1</v>
      </c>
      <c r="I10" s="10">
        <v>2110.4</v>
      </c>
      <c r="J10" s="10">
        <v>28237</v>
      </c>
    </row>
    <row r="11" spans="1:10" x14ac:dyDescent="0.25">
      <c r="A11" s="7" t="s">
        <v>39</v>
      </c>
      <c r="B11" s="8" t="s">
        <v>36</v>
      </c>
      <c r="C11" s="8" t="s">
        <v>32</v>
      </c>
      <c r="D11" s="9" t="s">
        <v>40</v>
      </c>
      <c r="E11" s="10">
        <v>0</v>
      </c>
      <c r="F11" s="10">
        <v>0</v>
      </c>
      <c r="G11" s="10">
        <v>0</v>
      </c>
      <c r="H11" s="10">
        <v>0</v>
      </c>
      <c r="I11" s="10">
        <v>7636</v>
      </c>
      <c r="J11" s="10">
        <v>3084.8</v>
      </c>
    </row>
    <row r="12" spans="1:10" x14ac:dyDescent="0.25">
      <c r="A12" s="3" t="s">
        <v>41</v>
      </c>
      <c r="B12" s="4" t="s">
        <v>42</v>
      </c>
      <c r="C12" s="4" t="s">
        <v>42</v>
      </c>
      <c r="D12" s="5" t="s">
        <v>42</v>
      </c>
      <c r="E12" s="6">
        <v>0</v>
      </c>
      <c r="F12" s="6">
        <v>30167.5</v>
      </c>
      <c r="G12" s="6">
        <v>1201692.6000000001</v>
      </c>
      <c r="H12" s="6">
        <v>665947.5</v>
      </c>
      <c r="I12" s="6">
        <v>723075.8</v>
      </c>
      <c r="J12" s="6">
        <v>2054297.9</v>
      </c>
    </row>
    <row r="13" spans="1:10" x14ac:dyDescent="0.25">
      <c r="A13" s="3" t="s">
        <v>43</v>
      </c>
      <c r="B13" s="4" t="s">
        <v>28</v>
      </c>
      <c r="C13" s="4" t="s">
        <v>44</v>
      </c>
      <c r="D13" s="5" t="s">
        <v>30</v>
      </c>
      <c r="E13" s="6">
        <v>0</v>
      </c>
      <c r="F13" s="6">
        <v>6055.5</v>
      </c>
      <c r="G13" s="6">
        <v>266654.8</v>
      </c>
      <c r="H13" s="6">
        <v>144373</v>
      </c>
      <c r="I13" s="6">
        <v>168331.8</v>
      </c>
      <c r="J13" s="6">
        <v>455214.2</v>
      </c>
    </row>
    <row r="14" spans="1:10" ht="21" x14ac:dyDescent="0.25">
      <c r="A14" s="3" t="s">
        <v>45</v>
      </c>
      <c r="B14" s="4" t="s">
        <v>28</v>
      </c>
      <c r="C14" s="4" t="s">
        <v>46</v>
      </c>
      <c r="D14" s="5" t="s">
        <v>30</v>
      </c>
      <c r="E14" s="6">
        <v>0</v>
      </c>
      <c r="F14" s="6">
        <v>6055.5</v>
      </c>
      <c r="G14" s="6">
        <v>266654.8</v>
      </c>
      <c r="H14" s="6">
        <v>144373</v>
      </c>
      <c r="I14" s="6">
        <v>168331.8</v>
      </c>
      <c r="J14" s="6">
        <v>455214.2</v>
      </c>
    </row>
    <row r="15" spans="1:10" x14ac:dyDescent="0.25">
      <c r="A15" s="7" t="s">
        <v>47</v>
      </c>
      <c r="B15" s="8" t="s">
        <v>28</v>
      </c>
      <c r="C15" s="8" t="s">
        <v>46</v>
      </c>
      <c r="D15" s="9" t="s">
        <v>34</v>
      </c>
      <c r="E15" s="10">
        <v>0</v>
      </c>
      <c r="F15" s="10">
        <v>6055.5</v>
      </c>
      <c r="G15" s="10">
        <v>266654.8</v>
      </c>
      <c r="H15" s="10">
        <v>144373</v>
      </c>
      <c r="I15" s="10">
        <v>168331.8</v>
      </c>
      <c r="J15" s="10">
        <v>455214.2</v>
      </c>
    </row>
    <row r="16" spans="1:10" x14ac:dyDescent="0.25">
      <c r="A16" s="3" t="s">
        <v>48</v>
      </c>
      <c r="B16" s="4" t="s">
        <v>42</v>
      </c>
      <c r="C16" s="4" t="s">
        <v>42</v>
      </c>
      <c r="D16" s="5" t="s">
        <v>42</v>
      </c>
      <c r="E16" s="6">
        <v>0</v>
      </c>
      <c r="F16" s="6">
        <v>6055.5</v>
      </c>
      <c r="G16" s="6">
        <v>266654.8</v>
      </c>
      <c r="H16" s="6">
        <v>144373</v>
      </c>
      <c r="I16" s="6">
        <v>168331.8</v>
      </c>
      <c r="J16" s="6">
        <v>455214.2</v>
      </c>
    </row>
    <row r="17" spans="1:10" x14ac:dyDescent="0.25">
      <c r="A17" s="3" t="s">
        <v>49</v>
      </c>
      <c r="B17" s="4" t="s">
        <v>36</v>
      </c>
      <c r="C17" s="4" t="s">
        <v>50</v>
      </c>
      <c r="D17" s="5" t="s">
        <v>30</v>
      </c>
      <c r="E17" s="6">
        <v>0</v>
      </c>
      <c r="F17" s="6">
        <v>0</v>
      </c>
      <c r="G17" s="6">
        <v>4400</v>
      </c>
      <c r="H17" s="6">
        <v>0</v>
      </c>
      <c r="I17" s="6">
        <v>0</v>
      </c>
      <c r="J17" s="6">
        <v>0</v>
      </c>
    </row>
    <row r="18" spans="1:10" x14ac:dyDescent="0.25">
      <c r="A18" s="3" t="s">
        <v>51</v>
      </c>
      <c r="B18" s="4" t="s">
        <v>36</v>
      </c>
      <c r="C18" s="4" t="s">
        <v>52</v>
      </c>
      <c r="D18" s="5" t="s">
        <v>30</v>
      </c>
      <c r="E18" s="6">
        <v>0</v>
      </c>
      <c r="F18" s="6">
        <v>0</v>
      </c>
      <c r="G18" s="6">
        <v>4400</v>
      </c>
      <c r="H18" s="6">
        <v>0</v>
      </c>
      <c r="I18" s="6">
        <v>0</v>
      </c>
      <c r="J18" s="6">
        <v>0</v>
      </c>
    </row>
    <row r="19" spans="1:10" ht="22.5" x14ac:dyDescent="0.25">
      <c r="A19" s="7" t="s">
        <v>53</v>
      </c>
      <c r="B19" s="8" t="s">
        <v>36</v>
      </c>
      <c r="C19" s="8" t="s">
        <v>54</v>
      </c>
      <c r="D19" s="9" t="s">
        <v>30</v>
      </c>
      <c r="E19" s="10">
        <v>0</v>
      </c>
      <c r="F19" s="10">
        <v>0</v>
      </c>
      <c r="G19" s="10">
        <v>4400</v>
      </c>
      <c r="H19" s="10">
        <v>0</v>
      </c>
      <c r="I19" s="10">
        <v>0</v>
      </c>
      <c r="J19" s="10">
        <v>0</v>
      </c>
    </row>
    <row r="20" spans="1:10" x14ac:dyDescent="0.25">
      <c r="A20" s="3" t="s">
        <v>55</v>
      </c>
      <c r="B20" s="4" t="s">
        <v>42</v>
      </c>
      <c r="C20" s="4" t="s">
        <v>42</v>
      </c>
      <c r="D20" s="5" t="s">
        <v>42</v>
      </c>
      <c r="E20" s="6">
        <v>0</v>
      </c>
      <c r="F20" s="6">
        <v>0</v>
      </c>
      <c r="G20" s="6">
        <v>4400</v>
      </c>
      <c r="H20" s="6">
        <v>0</v>
      </c>
      <c r="I20" s="6">
        <v>0</v>
      </c>
      <c r="J20" s="6">
        <v>0</v>
      </c>
    </row>
    <row r="21" spans="1:10" x14ac:dyDescent="0.25">
      <c r="A21" s="3" t="s">
        <v>56</v>
      </c>
      <c r="B21" s="4" t="s">
        <v>42</v>
      </c>
      <c r="C21" s="4" t="s">
        <v>42</v>
      </c>
      <c r="D21" s="5" t="s">
        <v>42</v>
      </c>
      <c r="E21" s="6">
        <v>0</v>
      </c>
      <c r="F21" s="6">
        <v>36223</v>
      </c>
      <c r="G21" s="6">
        <v>1472747.4</v>
      </c>
      <c r="H21" s="6">
        <v>810320.5</v>
      </c>
      <c r="I21" s="6">
        <v>891407.6</v>
      </c>
      <c r="J21" s="6">
        <v>2509512.1</v>
      </c>
    </row>
    <row r="22" spans="1:10" ht="24" x14ac:dyDescent="0.25">
      <c r="A22" s="11" t="s">
        <v>57</v>
      </c>
      <c r="B22" s="4" t="s">
        <v>42</v>
      </c>
      <c r="C22" s="4" t="s">
        <v>42</v>
      </c>
      <c r="D22" s="5" t="s">
        <v>42</v>
      </c>
      <c r="E22" s="14">
        <f t="shared" ref="E22:J22" si="0">E23+E24</f>
        <v>0</v>
      </c>
      <c r="F22" s="14">
        <f t="shared" si="0"/>
        <v>36223</v>
      </c>
      <c r="G22" s="14">
        <f t="shared" si="0"/>
        <v>1742747.4</v>
      </c>
      <c r="H22" s="14">
        <f t="shared" si="0"/>
        <v>810320.5</v>
      </c>
      <c r="I22" s="14">
        <f t="shared" si="0"/>
        <v>891407.6</v>
      </c>
      <c r="J22" s="14">
        <f t="shared" si="0"/>
        <v>2509512.1</v>
      </c>
    </row>
    <row r="23" spans="1:10" x14ac:dyDescent="0.25">
      <c r="A23" s="11" t="s">
        <v>58</v>
      </c>
      <c r="B23" s="4" t="s">
        <v>42</v>
      </c>
      <c r="C23" s="4" t="s">
        <v>42</v>
      </c>
      <c r="D23" s="5" t="s">
        <v>42</v>
      </c>
      <c r="E23" s="14">
        <v>0</v>
      </c>
      <c r="F23" s="14">
        <v>36223</v>
      </c>
      <c r="G23" s="14">
        <v>1472747.4</v>
      </c>
      <c r="H23" s="14">
        <v>810320.5</v>
      </c>
      <c r="I23" s="14">
        <v>891407.6</v>
      </c>
      <c r="J23" s="14">
        <v>2509512.1</v>
      </c>
    </row>
    <row r="24" spans="1:10" x14ac:dyDescent="0.25">
      <c r="A24" s="11" t="s">
        <v>59</v>
      </c>
      <c r="B24" s="4" t="s">
        <v>42</v>
      </c>
      <c r="C24" s="4" t="s">
        <v>42</v>
      </c>
      <c r="D24" s="5" t="s">
        <v>42</v>
      </c>
      <c r="E24" s="14">
        <v>0</v>
      </c>
      <c r="F24" s="14">
        <v>0</v>
      </c>
      <c r="G24" s="14">
        <v>270000</v>
      </c>
      <c r="H24" s="14">
        <v>0</v>
      </c>
      <c r="I24" s="14">
        <v>0</v>
      </c>
      <c r="J24" s="14">
        <v>0</v>
      </c>
    </row>
    <row r="25" spans="1:10" x14ac:dyDescent="0.25">
      <c r="A25" s="11" t="s">
        <v>60</v>
      </c>
      <c r="B25" s="4" t="s">
        <v>42</v>
      </c>
      <c r="C25" s="4" t="s">
        <v>42</v>
      </c>
      <c r="D25" s="15" t="s">
        <v>42</v>
      </c>
      <c r="E25" s="16">
        <v>37253.599999999999</v>
      </c>
      <c r="F25" s="16">
        <v>3992742.5</v>
      </c>
      <c r="G25" s="16">
        <v>1349273</v>
      </c>
      <c r="H25" s="16">
        <v>512439.4</v>
      </c>
      <c r="I25" s="16">
        <v>428124.3</v>
      </c>
      <c r="J25" s="16">
        <v>887957.8</v>
      </c>
    </row>
    <row r="26" spans="1:10" ht="24" x14ac:dyDescent="0.25">
      <c r="A26" s="11" t="s">
        <v>61</v>
      </c>
      <c r="B26" s="4" t="s">
        <v>42</v>
      </c>
      <c r="C26" s="4" t="s">
        <v>42</v>
      </c>
      <c r="D26" s="15" t="s">
        <v>42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</row>
  </sheetData>
  <mergeCells count="7">
    <mergeCell ref="A1:E1"/>
    <mergeCell ref="A2:E2"/>
    <mergeCell ref="A4:A5"/>
    <mergeCell ref="B4:B5"/>
    <mergeCell ref="C4:C5"/>
    <mergeCell ref="D4:D5"/>
    <mergeCell ref="E4:J4"/>
  </mergeCells>
  <pageMargins left="0.27559055118110237" right="0.19685039370078741" top="0.35433070866141736" bottom="0.19685039370078741" header="0.23622047244094491" footer="0.15748031496062992"/>
  <pageSetup paperSize="9" fitToHeight="0" orientation="landscape" horizontalDpi="180" verticalDpi="18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54"/>
    <pageSetUpPr fitToPage="1"/>
  </sheetPr>
  <dimension ref="A1:I49"/>
  <sheetViews>
    <sheetView showGridLines="0" tabSelected="1" workbookViewId="0">
      <selection sqref="A1:E1"/>
    </sheetView>
  </sheetViews>
  <sheetFormatPr defaultColWidth="9.140625" defaultRowHeight="15" x14ac:dyDescent="0.25"/>
  <cols>
    <col min="1" max="1" width="49" style="17" customWidth="1"/>
    <col min="2" max="4" width="7.140625" style="17" customWidth="1"/>
    <col min="5" max="5" width="13" style="17" bestFit="1" customWidth="1"/>
    <col min="6" max="9" width="13" style="17" customWidth="1"/>
    <col min="10" max="10" width="9.140625" style="17" customWidth="1"/>
    <col min="11" max="16384" width="9.140625" style="17"/>
  </cols>
  <sheetData>
    <row r="1" spans="1:9" x14ac:dyDescent="0.25">
      <c r="A1" s="25" t="s">
        <v>62</v>
      </c>
      <c r="B1" s="25"/>
      <c r="C1" s="25"/>
      <c r="D1" s="25"/>
      <c r="E1" s="25"/>
    </row>
    <row r="3" spans="1:9" ht="45" customHeight="1" x14ac:dyDescent="0.25">
      <c r="A3" s="36" t="s">
        <v>20</v>
      </c>
      <c r="B3" s="38" t="s">
        <v>21</v>
      </c>
      <c r="C3" s="38" t="s">
        <v>22</v>
      </c>
      <c r="D3" s="38" t="s">
        <v>23</v>
      </c>
      <c r="E3" s="40" t="s">
        <v>24</v>
      </c>
      <c r="F3" s="41"/>
      <c r="G3" s="41"/>
      <c r="H3" s="41"/>
      <c r="I3" s="41"/>
    </row>
    <row r="4" spans="1:9" x14ac:dyDescent="0.25">
      <c r="A4" s="37"/>
      <c r="B4" s="39"/>
      <c r="C4" s="39"/>
      <c r="D4" s="39"/>
      <c r="E4" s="2" t="s">
        <v>26</v>
      </c>
      <c r="F4" s="2" t="s">
        <v>26</v>
      </c>
      <c r="G4" s="2" t="s">
        <v>26</v>
      </c>
      <c r="H4" s="2" t="s">
        <v>26</v>
      </c>
      <c r="I4" s="2" t="s">
        <v>26</v>
      </c>
    </row>
    <row r="5" spans="1:9" x14ac:dyDescent="0.25">
      <c r="A5" s="3" t="s">
        <v>27</v>
      </c>
      <c r="B5" s="4" t="s">
        <v>28</v>
      </c>
      <c r="C5" s="4" t="s">
        <v>29</v>
      </c>
      <c r="D5" s="5" t="s">
        <v>30</v>
      </c>
      <c r="E5" s="6">
        <v>54299.5</v>
      </c>
      <c r="F5" s="6">
        <v>1449641.3</v>
      </c>
      <c r="G5" s="6">
        <v>814980.1</v>
      </c>
      <c r="H5" s="6">
        <v>814021.8</v>
      </c>
      <c r="I5" s="6">
        <v>2480639</v>
      </c>
    </row>
    <row r="6" spans="1:9" x14ac:dyDescent="0.25">
      <c r="A6" s="3" t="s">
        <v>31</v>
      </c>
      <c r="B6" s="4" t="s">
        <v>28</v>
      </c>
      <c r="C6" s="4" t="s">
        <v>32</v>
      </c>
      <c r="D6" s="5" t="s">
        <v>30</v>
      </c>
      <c r="E6" s="6">
        <v>54299.5</v>
      </c>
      <c r="F6" s="6">
        <v>1449641.3</v>
      </c>
      <c r="G6" s="6">
        <v>814980.1</v>
      </c>
      <c r="H6" s="6">
        <v>814021.8</v>
      </c>
      <c r="I6" s="6">
        <v>2480639</v>
      </c>
    </row>
    <row r="7" spans="1:9" x14ac:dyDescent="0.25">
      <c r="A7" s="7" t="s">
        <v>33</v>
      </c>
      <c r="B7" s="8" t="s">
        <v>28</v>
      </c>
      <c r="C7" s="8" t="s">
        <v>32</v>
      </c>
      <c r="D7" s="9" t="s">
        <v>34</v>
      </c>
      <c r="E7" s="10">
        <v>54299.5</v>
      </c>
      <c r="F7" s="10">
        <v>1449641.3</v>
      </c>
      <c r="G7" s="10">
        <v>814980.1</v>
      </c>
      <c r="H7" s="10">
        <v>814021.8</v>
      </c>
      <c r="I7" s="10">
        <v>2480639</v>
      </c>
    </row>
    <row r="8" spans="1:9" x14ac:dyDescent="0.25">
      <c r="A8" s="3" t="s">
        <v>35</v>
      </c>
      <c r="B8" s="4" t="s">
        <v>36</v>
      </c>
      <c r="C8" s="4" t="s">
        <v>32</v>
      </c>
      <c r="D8" s="5" t="s">
        <v>34</v>
      </c>
      <c r="E8" s="6">
        <v>1375.5</v>
      </c>
      <c r="F8" s="6">
        <v>41915.9</v>
      </c>
      <c r="G8" s="6">
        <v>3683.1</v>
      </c>
      <c r="H8" s="6">
        <v>3829</v>
      </c>
      <c r="I8" s="6">
        <v>30042.9</v>
      </c>
    </row>
    <row r="9" spans="1:9" x14ac:dyDescent="0.25">
      <c r="A9" s="7" t="s">
        <v>37</v>
      </c>
      <c r="B9" s="8" t="s">
        <v>36</v>
      </c>
      <c r="C9" s="8" t="s">
        <v>32</v>
      </c>
      <c r="D9" s="9" t="s">
        <v>38</v>
      </c>
      <c r="E9" s="10">
        <v>1375.5</v>
      </c>
      <c r="F9" s="10">
        <v>8974.6</v>
      </c>
      <c r="G9" s="10">
        <v>3683.1</v>
      </c>
      <c r="H9" s="10">
        <v>3829</v>
      </c>
      <c r="I9" s="10">
        <v>30042.9</v>
      </c>
    </row>
    <row r="10" spans="1:9" x14ac:dyDescent="0.25">
      <c r="A10" s="7" t="s">
        <v>39</v>
      </c>
      <c r="B10" s="8" t="s">
        <v>36</v>
      </c>
      <c r="C10" s="8" t="s">
        <v>32</v>
      </c>
      <c r="D10" s="9" t="s">
        <v>40</v>
      </c>
      <c r="E10" s="10">
        <v>0</v>
      </c>
      <c r="F10" s="10">
        <v>32941.300000000003</v>
      </c>
      <c r="G10" s="10">
        <v>0</v>
      </c>
      <c r="H10" s="10">
        <v>0</v>
      </c>
      <c r="I10" s="10">
        <v>0</v>
      </c>
    </row>
    <row r="11" spans="1:9" x14ac:dyDescent="0.25">
      <c r="A11" s="3" t="s">
        <v>41</v>
      </c>
      <c r="B11" s="4" t="s">
        <v>42</v>
      </c>
      <c r="C11" s="4" t="s">
        <v>42</v>
      </c>
      <c r="D11" s="5" t="s">
        <v>42</v>
      </c>
      <c r="E11" s="6">
        <v>55675</v>
      </c>
      <c r="F11" s="6">
        <v>1491557.2</v>
      </c>
      <c r="G11" s="6">
        <v>818663.2</v>
      </c>
      <c r="H11" s="6">
        <v>817850.8</v>
      </c>
      <c r="I11" s="6">
        <v>2510681.9</v>
      </c>
    </row>
    <row r="12" spans="1:9" x14ac:dyDescent="0.25">
      <c r="A12" s="3" t="s">
        <v>43</v>
      </c>
      <c r="B12" s="4" t="s">
        <v>28</v>
      </c>
      <c r="C12" s="4" t="s">
        <v>44</v>
      </c>
      <c r="D12" s="5" t="s">
        <v>30</v>
      </c>
      <c r="E12" s="6">
        <v>13574.9</v>
      </c>
      <c r="F12" s="6">
        <v>358907.9</v>
      </c>
      <c r="G12" s="6">
        <v>202995</v>
      </c>
      <c r="H12" s="6">
        <v>203505.4</v>
      </c>
      <c r="I12" s="6">
        <v>620159.69999999995</v>
      </c>
    </row>
    <row r="13" spans="1:9" ht="21" x14ac:dyDescent="0.25">
      <c r="A13" s="3" t="s">
        <v>45</v>
      </c>
      <c r="B13" s="4" t="s">
        <v>28</v>
      </c>
      <c r="C13" s="4" t="s">
        <v>46</v>
      </c>
      <c r="D13" s="5" t="s">
        <v>30</v>
      </c>
      <c r="E13" s="6">
        <v>13574.9</v>
      </c>
      <c r="F13" s="6">
        <v>358907.9</v>
      </c>
      <c r="G13" s="6">
        <v>202995</v>
      </c>
      <c r="H13" s="6">
        <v>203505.4</v>
      </c>
      <c r="I13" s="6">
        <v>620159.69999999995</v>
      </c>
    </row>
    <row r="14" spans="1:9" x14ac:dyDescent="0.25">
      <c r="A14" s="7" t="s">
        <v>47</v>
      </c>
      <c r="B14" s="8" t="s">
        <v>28</v>
      </c>
      <c r="C14" s="8" t="s">
        <v>46</v>
      </c>
      <c r="D14" s="9" t="s">
        <v>34</v>
      </c>
      <c r="E14" s="10">
        <v>13574.9</v>
      </c>
      <c r="F14" s="10">
        <v>358907.9</v>
      </c>
      <c r="G14" s="10">
        <v>202995</v>
      </c>
      <c r="H14" s="10">
        <v>203505.4</v>
      </c>
      <c r="I14" s="10">
        <v>620159.69999999995</v>
      </c>
    </row>
    <row r="15" spans="1:9" x14ac:dyDescent="0.25">
      <c r="A15" s="3" t="s">
        <v>48</v>
      </c>
      <c r="B15" s="4" t="s">
        <v>42</v>
      </c>
      <c r="C15" s="4" t="s">
        <v>42</v>
      </c>
      <c r="D15" s="5" t="s">
        <v>42</v>
      </c>
      <c r="E15" s="6">
        <v>13574.9</v>
      </c>
      <c r="F15" s="6">
        <v>358907.9</v>
      </c>
      <c r="G15" s="6">
        <v>202995</v>
      </c>
      <c r="H15" s="6">
        <v>203505.4</v>
      </c>
      <c r="I15" s="6">
        <v>620159.69999999995</v>
      </c>
    </row>
    <row r="16" spans="1:9" x14ac:dyDescent="0.25">
      <c r="A16" s="3" t="s">
        <v>63</v>
      </c>
      <c r="B16" s="4" t="s">
        <v>64</v>
      </c>
      <c r="C16" s="4" t="s">
        <v>50</v>
      </c>
      <c r="D16" s="5" t="s">
        <v>30</v>
      </c>
      <c r="E16" s="6">
        <v>42463.3</v>
      </c>
      <c r="F16" s="6">
        <v>54466.9</v>
      </c>
      <c r="G16" s="6">
        <v>0</v>
      </c>
      <c r="H16" s="6">
        <v>4344.7</v>
      </c>
      <c r="I16" s="6">
        <v>22144.400000000001</v>
      </c>
    </row>
    <row r="17" spans="1:9" x14ac:dyDescent="0.25">
      <c r="A17" s="3" t="s">
        <v>65</v>
      </c>
      <c r="B17" s="4" t="s">
        <v>64</v>
      </c>
      <c r="C17" s="4" t="s">
        <v>44</v>
      </c>
      <c r="D17" s="5" t="s">
        <v>30</v>
      </c>
      <c r="E17" s="6">
        <v>32126.7</v>
      </c>
      <c r="F17" s="6">
        <v>6620.2</v>
      </c>
      <c r="G17" s="6">
        <v>0</v>
      </c>
      <c r="H17" s="6">
        <v>0</v>
      </c>
      <c r="I17" s="6">
        <v>16923.5</v>
      </c>
    </row>
    <row r="18" spans="1:9" x14ac:dyDescent="0.25">
      <c r="A18" s="7" t="s">
        <v>66</v>
      </c>
      <c r="B18" s="8" t="s">
        <v>64</v>
      </c>
      <c r="C18" s="8" t="s">
        <v>46</v>
      </c>
      <c r="D18" s="9" t="s">
        <v>30</v>
      </c>
      <c r="E18" s="10">
        <v>3685.8</v>
      </c>
      <c r="F18" s="10">
        <v>6620.2</v>
      </c>
      <c r="G18" s="10">
        <v>0</v>
      </c>
      <c r="H18" s="10">
        <v>0</v>
      </c>
      <c r="I18" s="10">
        <v>15810.6</v>
      </c>
    </row>
    <row r="19" spans="1:9" x14ac:dyDescent="0.25">
      <c r="A19" s="7" t="s">
        <v>67</v>
      </c>
      <c r="B19" s="8" t="s">
        <v>64</v>
      </c>
      <c r="C19" s="8" t="s">
        <v>68</v>
      </c>
      <c r="D19" s="9" t="s">
        <v>30</v>
      </c>
      <c r="E19" s="10">
        <v>28440.799999999999</v>
      </c>
      <c r="F19" s="10">
        <v>0</v>
      </c>
      <c r="G19" s="10">
        <v>0</v>
      </c>
      <c r="H19" s="10">
        <v>0</v>
      </c>
      <c r="I19" s="10">
        <v>0</v>
      </c>
    </row>
    <row r="20" spans="1:9" x14ac:dyDescent="0.25">
      <c r="A20" s="7" t="s">
        <v>69</v>
      </c>
      <c r="B20" s="8" t="s">
        <v>64</v>
      </c>
      <c r="C20" s="8" t="s">
        <v>70</v>
      </c>
      <c r="D20" s="9" t="s">
        <v>30</v>
      </c>
      <c r="E20" s="10">
        <v>0</v>
      </c>
      <c r="F20" s="10">
        <v>0</v>
      </c>
      <c r="G20" s="10">
        <v>0</v>
      </c>
      <c r="H20" s="10">
        <v>0</v>
      </c>
      <c r="I20" s="10">
        <v>1112.9000000000001</v>
      </c>
    </row>
    <row r="21" spans="1:9" x14ac:dyDescent="0.25">
      <c r="A21" s="3" t="s">
        <v>71</v>
      </c>
      <c r="B21" s="4" t="s">
        <v>64</v>
      </c>
      <c r="C21" s="4" t="s">
        <v>72</v>
      </c>
      <c r="D21" s="5" t="s">
        <v>30</v>
      </c>
      <c r="E21" s="6">
        <v>10336.6</v>
      </c>
      <c r="F21" s="6">
        <v>47272.2</v>
      </c>
      <c r="G21" s="6">
        <v>0</v>
      </c>
      <c r="H21" s="6">
        <v>4344.7</v>
      </c>
      <c r="I21" s="6">
        <v>3866.2</v>
      </c>
    </row>
    <row r="22" spans="1:9" x14ac:dyDescent="0.25">
      <c r="A22" s="3" t="s">
        <v>73</v>
      </c>
      <c r="B22" s="4" t="s">
        <v>64</v>
      </c>
      <c r="C22" s="4" t="s">
        <v>74</v>
      </c>
      <c r="D22" s="5" t="s">
        <v>30</v>
      </c>
      <c r="E22" s="6">
        <v>10336.6</v>
      </c>
      <c r="F22" s="6">
        <v>47272.2</v>
      </c>
      <c r="G22" s="6">
        <v>0</v>
      </c>
      <c r="H22" s="6">
        <v>4344.7</v>
      </c>
      <c r="I22" s="6">
        <v>3866.2</v>
      </c>
    </row>
    <row r="23" spans="1:9" x14ac:dyDescent="0.25">
      <c r="A23" s="3" t="s">
        <v>75</v>
      </c>
      <c r="B23" s="4" t="s">
        <v>64</v>
      </c>
      <c r="C23" s="4" t="s">
        <v>74</v>
      </c>
      <c r="D23" s="5" t="s">
        <v>34</v>
      </c>
      <c r="E23" s="6">
        <v>10336.6</v>
      </c>
      <c r="F23" s="6">
        <v>2216.5</v>
      </c>
      <c r="G23" s="6">
        <v>0</v>
      </c>
      <c r="H23" s="6">
        <v>4344.7</v>
      </c>
      <c r="I23" s="6">
        <v>3866.2</v>
      </c>
    </row>
    <row r="24" spans="1:9" x14ac:dyDescent="0.25">
      <c r="A24" s="7" t="s">
        <v>76</v>
      </c>
      <c r="B24" s="8" t="s">
        <v>64</v>
      </c>
      <c r="C24" s="8" t="s">
        <v>74</v>
      </c>
      <c r="D24" s="9" t="s">
        <v>77</v>
      </c>
      <c r="E24" s="10">
        <v>10336.6</v>
      </c>
      <c r="F24" s="10">
        <v>2216.5</v>
      </c>
      <c r="G24" s="10">
        <v>0</v>
      </c>
      <c r="H24" s="10">
        <v>4344.7</v>
      </c>
      <c r="I24" s="10">
        <v>3866.2</v>
      </c>
    </row>
    <row r="25" spans="1:9" x14ac:dyDescent="0.25">
      <c r="A25" s="7" t="s">
        <v>78</v>
      </c>
      <c r="B25" s="8" t="s">
        <v>64</v>
      </c>
      <c r="C25" s="8" t="s">
        <v>74</v>
      </c>
      <c r="D25" s="9" t="s">
        <v>79</v>
      </c>
      <c r="E25" s="10">
        <v>0</v>
      </c>
      <c r="F25" s="10">
        <v>45055.7</v>
      </c>
      <c r="G25" s="10">
        <v>0</v>
      </c>
      <c r="H25" s="10">
        <v>0</v>
      </c>
      <c r="I25" s="10">
        <v>0</v>
      </c>
    </row>
    <row r="26" spans="1:9" x14ac:dyDescent="0.25">
      <c r="A26" s="3" t="s">
        <v>80</v>
      </c>
      <c r="B26" s="4" t="s">
        <v>64</v>
      </c>
      <c r="C26" s="4" t="s">
        <v>81</v>
      </c>
      <c r="D26" s="5" t="s">
        <v>30</v>
      </c>
      <c r="E26" s="6">
        <v>0</v>
      </c>
      <c r="F26" s="6">
        <v>574.5</v>
      </c>
      <c r="G26" s="6">
        <v>0</v>
      </c>
      <c r="H26" s="6">
        <v>0</v>
      </c>
      <c r="I26" s="6">
        <v>1354.7</v>
      </c>
    </row>
    <row r="27" spans="1:9" ht="21" x14ac:dyDescent="0.25">
      <c r="A27" s="3" t="s">
        <v>82</v>
      </c>
      <c r="B27" s="4" t="s">
        <v>64</v>
      </c>
      <c r="C27" s="4" t="s">
        <v>83</v>
      </c>
      <c r="D27" s="5" t="s">
        <v>30</v>
      </c>
      <c r="E27" s="6">
        <v>0</v>
      </c>
      <c r="F27" s="6">
        <v>574.5</v>
      </c>
      <c r="G27" s="6">
        <v>0</v>
      </c>
      <c r="H27" s="6">
        <v>0</v>
      </c>
      <c r="I27" s="6">
        <v>1354.7</v>
      </c>
    </row>
    <row r="28" spans="1:9" x14ac:dyDescent="0.25">
      <c r="A28" s="7" t="s">
        <v>84</v>
      </c>
      <c r="B28" s="8" t="s">
        <v>64</v>
      </c>
      <c r="C28" s="8" t="s">
        <v>83</v>
      </c>
      <c r="D28" s="9" t="s">
        <v>34</v>
      </c>
      <c r="E28" s="10">
        <v>0</v>
      </c>
      <c r="F28" s="10">
        <v>574.5</v>
      </c>
      <c r="G28" s="10">
        <v>0</v>
      </c>
      <c r="H28" s="10">
        <v>0</v>
      </c>
      <c r="I28" s="10">
        <v>1354.7</v>
      </c>
    </row>
    <row r="29" spans="1:9" x14ac:dyDescent="0.25">
      <c r="A29" s="3" t="s">
        <v>85</v>
      </c>
      <c r="B29" s="4" t="s">
        <v>86</v>
      </c>
      <c r="C29" s="4" t="s">
        <v>50</v>
      </c>
      <c r="D29" s="5" t="s">
        <v>30</v>
      </c>
      <c r="E29" s="6">
        <v>79508.100000000006</v>
      </c>
      <c r="F29" s="6">
        <v>79190</v>
      </c>
      <c r="G29" s="6">
        <v>178988</v>
      </c>
      <c r="H29" s="6">
        <v>82284.100000000006</v>
      </c>
      <c r="I29" s="6">
        <v>308792.7</v>
      </c>
    </row>
    <row r="30" spans="1:9" x14ac:dyDescent="0.25">
      <c r="A30" s="3" t="s">
        <v>87</v>
      </c>
      <c r="B30" s="4" t="s">
        <v>86</v>
      </c>
      <c r="C30" s="4" t="s">
        <v>72</v>
      </c>
      <c r="D30" s="5" t="s">
        <v>30</v>
      </c>
      <c r="E30" s="6">
        <v>79508.100000000006</v>
      </c>
      <c r="F30" s="6">
        <v>79190</v>
      </c>
      <c r="G30" s="6">
        <v>178988</v>
      </c>
      <c r="H30" s="6">
        <v>82284.100000000006</v>
      </c>
      <c r="I30" s="6">
        <v>308792.7</v>
      </c>
    </row>
    <row r="31" spans="1:9" x14ac:dyDescent="0.25">
      <c r="A31" s="3" t="s">
        <v>88</v>
      </c>
      <c r="B31" s="4" t="s">
        <v>86</v>
      </c>
      <c r="C31" s="4" t="s">
        <v>74</v>
      </c>
      <c r="D31" s="5" t="s">
        <v>30</v>
      </c>
      <c r="E31" s="6">
        <v>24376.6</v>
      </c>
      <c r="F31" s="6">
        <v>0</v>
      </c>
      <c r="G31" s="6">
        <v>177925.8</v>
      </c>
      <c r="H31" s="6">
        <v>0</v>
      </c>
      <c r="I31" s="6">
        <v>0</v>
      </c>
    </row>
    <row r="32" spans="1:9" x14ac:dyDescent="0.25">
      <c r="A32" s="7" t="s">
        <v>89</v>
      </c>
      <c r="B32" s="8" t="s">
        <v>86</v>
      </c>
      <c r="C32" s="8" t="s">
        <v>74</v>
      </c>
      <c r="D32" s="9" t="s">
        <v>34</v>
      </c>
      <c r="E32" s="10">
        <v>5868.9</v>
      </c>
      <c r="F32" s="10">
        <v>0</v>
      </c>
      <c r="G32" s="10">
        <v>127309.5</v>
      </c>
      <c r="H32" s="10">
        <v>0</v>
      </c>
      <c r="I32" s="10">
        <v>0</v>
      </c>
    </row>
    <row r="33" spans="1:9" x14ac:dyDescent="0.25">
      <c r="A33" s="7" t="s">
        <v>90</v>
      </c>
      <c r="B33" s="8" t="s">
        <v>86</v>
      </c>
      <c r="C33" s="8" t="s">
        <v>74</v>
      </c>
      <c r="D33" s="9" t="s">
        <v>91</v>
      </c>
      <c r="E33" s="10">
        <v>18507.8</v>
      </c>
      <c r="F33" s="10">
        <v>0</v>
      </c>
      <c r="G33" s="10">
        <v>50616.3</v>
      </c>
      <c r="H33" s="10">
        <v>0</v>
      </c>
      <c r="I33" s="10">
        <v>0</v>
      </c>
    </row>
    <row r="34" spans="1:9" x14ac:dyDescent="0.25">
      <c r="A34" s="3" t="s">
        <v>92</v>
      </c>
      <c r="B34" s="4" t="s">
        <v>86</v>
      </c>
      <c r="C34" s="4" t="s">
        <v>93</v>
      </c>
      <c r="D34" s="5" t="s">
        <v>30</v>
      </c>
      <c r="E34" s="6">
        <v>55131.5</v>
      </c>
      <c r="F34" s="6">
        <v>79190</v>
      </c>
      <c r="G34" s="6">
        <v>1062.2</v>
      </c>
      <c r="H34" s="6">
        <v>82284.100000000006</v>
      </c>
      <c r="I34" s="6">
        <v>308792.7</v>
      </c>
    </row>
    <row r="35" spans="1:9" x14ac:dyDescent="0.25">
      <c r="A35" s="7" t="s">
        <v>94</v>
      </c>
      <c r="B35" s="8" t="s">
        <v>86</v>
      </c>
      <c r="C35" s="8" t="s">
        <v>93</v>
      </c>
      <c r="D35" s="9" t="s">
        <v>34</v>
      </c>
      <c r="E35" s="10">
        <v>0</v>
      </c>
      <c r="F35" s="10">
        <v>60222.400000000001</v>
      </c>
      <c r="G35" s="10">
        <v>0</v>
      </c>
      <c r="H35" s="10">
        <v>0</v>
      </c>
      <c r="I35" s="10">
        <v>32404.400000000001</v>
      </c>
    </row>
    <row r="36" spans="1:9" x14ac:dyDescent="0.25">
      <c r="A36" s="3" t="s">
        <v>95</v>
      </c>
      <c r="B36" s="4" t="s">
        <v>86</v>
      </c>
      <c r="C36" s="4" t="s">
        <v>93</v>
      </c>
      <c r="D36" s="5" t="s">
        <v>96</v>
      </c>
      <c r="E36" s="6">
        <v>55131.5</v>
      </c>
      <c r="F36" s="6">
        <v>18967.599999999999</v>
      </c>
      <c r="G36" s="6">
        <v>1062.2</v>
      </c>
      <c r="H36" s="6">
        <v>82284.100000000006</v>
      </c>
      <c r="I36" s="6">
        <v>276388.3</v>
      </c>
    </row>
    <row r="37" spans="1:9" x14ac:dyDescent="0.25">
      <c r="A37" s="7" t="s">
        <v>97</v>
      </c>
      <c r="B37" s="8" t="s">
        <v>86</v>
      </c>
      <c r="C37" s="8" t="s">
        <v>93</v>
      </c>
      <c r="D37" s="9" t="s">
        <v>98</v>
      </c>
      <c r="E37" s="10">
        <v>10649.3</v>
      </c>
      <c r="F37" s="10">
        <v>4631.7</v>
      </c>
      <c r="G37" s="10">
        <v>955.6</v>
      </c>
      <c r="H37" s="10">
        <v>6913.1</v>
      </c>
      <c r="I37" s="10">
        <v>86296.5</v>
      </c>
    </row>
    <row r="38" spans="1:9" ht="22.5" x14ac:dyDescent="0.25">
      <c r="A38" s="7" t="s">
        <v>99</v>
      </c>
      <c r="B38" s="8" t="s">
        <v>86</v>
      </c>
      <c r="C38" s="8" t="s">
        <v>93</v>
      </c>
      <c r="D38" s="9" t="s">
        <v>100</v>
      </c>
      <c r="E38" s="10">
        <v>31412.2</v>
      </c>
      <c r="F38" s="10">
        <v>9007.7000000000007</v>
      </c>
      <c r="G38" s="10">
        <v>33</v>
      </c>
      <c r="H38" s="10">
        <v>18772.599999999999</v>
      </c>
      <c r="I38" s="10">
        <v>133194</v>
      </c>
    </row>
    <row r="39" spans="1:9" x14ac:dyDescent="0.25">
      <c r="A39" s="7" t="s">
        <v>101</v>
      </c>
      <c r="B39" s="8" t="s">
        <v>86</v>
      </c>
      <c r="C39" s="8" t="s">
        <v>93</v>
      </c>
      <c r="D39" s="9" t="s">
        <v>102</v>
      </c>
      <c r="E39" s="10">
        <v>380.8</v>
      </c>
      <c r="F39" s="10">
        <v>0</v>
      </c>
      <c r="G39" s="10">
        <v>0</v>
      </c>
      <c r="H39" s="10">
        <v>0</v>
      </c>
      <c r="I39" s="10">
        <v>0</v>
      </c>
    </row>
    <row r="40" spans="1:9" x14ac:dyDescent="0.25">
      <c r="A40" s="7" t="s">
        <v>103</v>
      </c>
      <c r="B40" s="8" t="s">
        <v>86</v>
      </c>
      <c r="C40" s="8" t="s">
        <v>93</v>
      </c>
      <c r="D40" s="9" t="s">
        <v>104</v>
      </c>
      <c r="E40" s="10">
        <v>12689.2</v>
      </c>
      <c r="F40" s="10">
        <v>5328.2</v>
      </c>
      <c r="G40" s="10">
        <v>73.7</v>
      </c>
      <c r="H40" s="10">
        <v>56598.5</v>
      </c>
      <c r="I40" s="10">
        <v>56897.8</v>
      </c>
    </row>
    <row r="41" spans="1:9" x14ac:dyDescent="0.25">
      <c r="A41" s="3" t="s">
        <v>55</v>
      </c>
      <c r="B41" s="4" t="s">
        <v>42</v>
      </c>
      <c r="C41" s="4" t="s">
        <v>42</v>
      </c>
      <c r="D41" s="5" t="s">
        <v>42</v>
      </c>
      <c r="E41" s="6">
        <v>121971.4</v>
      </c>
      <c r="F41" s="6">
        <v>133656.9</v>
      </c>
      <c r="G41" s="6">
        <v>178988</v>
      </c>
      <c r="H41" s="6">
        <v>86628.800000000003</v>
      </c>
      <c r="I41" s="6">
        <v>330937.09999999998</v>
      </c>
    </row>
    <row r="42" spans="1:9" x14ac:dyDescent="0.25">
      <c r="A42" s="3" t="s">
        <v>56</v>
      </c>
      <c r="B42" s="4" t="s">
        <v>42</v>
      </c>
      <c r="C42" s="4" t="s">
        <v>42</v>
      </c>
      <c r="D42" s="5" t="s">
        <v>42</v>
      </c>
      <c r="E42" s="6">
        <v>191221.2</v>
      </c>
      <c r="F42" s="6">
        <v>1984122</v>
      </c>
      <c r="G42" s="6">
        <v>1200646.2</v>
      </c>
      <c r="H42" s="6">
        <v>1107985</v>
      </c>
      <c r="I42" s="6">
        <v>3461778.7</v>
      </c>
    </row>
    <row r="46" spans="1:9" x14ac:dyDescent="0.25">
      <c r="A46" s="12" t="s">
        <v>105</v>
      </c>
      <c r="B46" s="12" t="s">
        <v>106</v>
      </c>
    </row>
    <row r="49" spans="1:2" x14ac:dyDescent="0.25">
      <c r="A49" s="12" t="s">
        <v>107</v>
      </c>
      <c r="B49" s="12" t="s">
        <v>108</v>
      </c>
    </row>
  </sheetData>
  <mergeCells count="6">
    <mergeCell ref="A1:E1"/>
    <mergeCell ref="A3:A4"/>
    <mergeCell ref="B3:B4"/>
    <mergeCell ref="C3:C4"/>
    <mergeCell ref="D3:D4"/>
    <mergeCell ref="E3:I3"/>
  </mergeCells>
  <pageMargins left="0.27559055118110237" right="0.23622047244094491" top="0.27559055118110237" bottom="0.27559055118110237" header="0.19685039370078741" footer="0.19685039370078741"/>
  <pageSetup paperSize="9" fitToHeight="0" orientation="landscape" horizontalDpi="180" verticalDpi="1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Остаток и поступления</vt:lpstr>
      <vt:lpstr>Кассовые расходы</vt:lpstr>
      <vt:lpstr>Фактические расходы</vt:lpstr>
      <vt:lpstr>FinancingLevel</vt:lpstr>
      <vt:lpstr>OnDate</vt:lpstr>
      <vt:lpstr>Organization</vt:lpstr>
      <vt:lpstr>Period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2023-04-13T09:39:50Z</dcterms:modified>
</cp:coreProperties>
</file>